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成绩" sheetId="1" r:id="rId1"/>
  </sheets>
  <definedNames>
    <definedName name="abc">#REF!</definedName>
    <definedName name="abc" localSheetId="0">'成绩'!#REF!</definedName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<sst xmlns="http://schemas.openxmlformats.org/spreadsheetml/2006/main" count="124" uniqueCount="65">
  <si>
    <t>附件：</t>
  </si>
  <si>
    <t>安顺职业技术学院2019年公开招聘工作人员面试成绩及总成绩</t>
  </si>
  <si>
    <t>序号</t>
  </si>
  <si>
    <t>岗位名称</t>
  </si>
  <si>
    <t>岗位代码</t>
  </si>
  <si>
    <t>需求专业</t>
  </si>
  <si>
    <t>招聘人数</t>
  </si>
  <si>
    <t>准考证号</t>
  </si>
  <si>
    <t>笔试成绩
(百分制)</t>
  </si>
  <si>
    <t>面试成绩
(百分制)</t>
  </si>
  <si>
    <t>总成绩
(笔试占40%，面试占60%)</t>
  </si>
  <si>
    <t>备注</t>
  </si>
  <si>
    <t>专业技术人员</t>
  </si>
  <si>
    <t>01</t>
  </si>
  <si>
    <t>学前教育学</t>
  </si>
  <si>
    <t>ASZYGZ20191001</t>
  </si>
  <si>
    <t>02</t>
  </si>
  <si>
    <t>思想政治教育、政治学理论、国际关系</t>
  </si>
  <si>
    <t>ASZYGZ20191005</t>
  </si>
  <si>
    <t>ASZYGZ20191007</t>
  </si>
  <si>
    <t>ASZYGZ20191004</t>
  </si>
  <si>
    <t>缺考</t>
  </si>
  <si>
    <t>03</t>
  </si>
  <si>
    <t>心理学、应用心理学</t>
  </si>
  <si>
    <t>ASZYGZ20191008</t>
  </si>
  <si>
    <t>05</t>
  </si>
  <si>
    <t>会计学、财务管理</t>
  </si>
  <si>
    <t>ASZYGZ20191010</t>
  </si>
  <si>
    <t>专业技术人员（专职辅导员）</t>
  </si>
  <si>
    <t>08</t>
  </si>
  <si>
    <t>专业不限</t>
  </si>
  <si>
    <t>ASZYGZ20191016</t>
  </si>
  <si>
    <t>ASZYGZ20191042</t>
  </si>
  <si>
    <t>ASZYGZ20191032</t>
  </si>
  <si>
    <t>09</t>
  </si>
  <si>
    <t>舞蹈表演、舞蹈编导</t>
  </si>
  <si>
    <t>ASZYGZ20191053</t>
  </si>
  <si>
    <t>ASZYGZ20191048</t>
  </si>
  <si>
    <t>ASZYGZ20191052</t>
  </si>
  <si>
    <t>10</t>
  </si>
  <si>
    <t>临床医学</t>
  </si>
  <si>
    <t>ASZYGZ20191054</t>
  </si>
  <si>
    <t>11</t>
  </si>
  <si>
    <t>护理学</t>
  </si>
  <si>
    <t>ASZYGZ20191063</t>
  </si>
  <si>
    <t>ASZYGZ20191061</t>
  </si>
  <si>
    <t>ASZYGZ20191062</t>
  </si>
  <si>
    <t>ASZYGZ20191060</t>
  </si>
  <si>
    <t>12</t>
  </si>
  <si>
    <t>汽车维修工程教育、车辆工程</t>
  </si>
  <si>
    <t>ASZYGZ20191065</t>
  </si>
  <si>
    <t>ASZYGZ20191080</t>
  </si>
  <si>
    <t>ASZYGZ20191081</t>
  </si>
  <si>
    <t>14</t>
  </si>
  <si>
    <t xml:space="preserve"> 计算机科学与技术、软件工程</t>
  </si>
  <si>
    <t>ASZYGZ20191083</t>
  </si>
  <si>
    <t>ASZYGZ20191085</t>
  </si>
  <si>
    <t>ASZYGZ20191084</t>
  </si>
  <si>
    <t>管理人员</t>
  </si>
  <si>
    <t>17</t>
  </si>
  <si>
    <t>新闻学、汉语言文学、传播学、广告学</t>
  </si>
  <si>
    <t>ASZYGZ20191090</t>
  </si>
  <si>
    <t>ASZYGZ20191111</t>
  </si>
  <si>
    <t>ASZYGZ20191117</t>
  </si>
  <si>
    <t>ASZYGZ20191131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</si>
</sst>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11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10" fillId="0" borderId="8" applyNumberFormat="0" applyFill="0" applyAlignment="0" applyProtection="0"/>
    <xf numFmtId="0" fontId="8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4.125" style="2" customWidth="1"/>
    <col min="2" max="2" width="12.00390625" style="2" customWidth="1"/>
    <col min="3" max="3" width="4.625" style="2" customWidth="1"/>
    <col min="4" max="4" width="11.875" style="2" customWidth="1"/>
    <col min="5" max="5" width="4.25390625" style="2" customWidth="1"/>
    <col min="6" max="6" width="12.875" style="2" customWidth="1"/>
    <col min="7" max="8" width="7.875" style="2" customWidth="1"/>
    <col min="9" max="9" width="12.125" style="2" customWidth="1"/>
    <col min="10" max="10" width="4.125" style="2" customWidth="1"/>
    <col min="11" max="16384" width="9.00390625" style="2" customWidth="1"/>
  </cols>
  <sheetData>
    <row r="1" spans="1:10" ht="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7" customHeight="1">
      <c r="A4" s="7">
        <v>1</v>
      </c>
      <c r="B4" s="8" t="s">
        <v>12</v>
      </c>
      <c r="C4" s="8" t="s">
        <v>13</v>
      </c>
      <c r="D4" s="8" t="s">
        <v>14</v>
      </c>
      <c r="E4" s="9">
        <v>1</v>
      </c>
      <c r="F4" s="10" t="s">
        <v>15</v>
      </c>
      <c r="G4" s="11">
        <v>71</v>
      </c>
      <c r="H4" s="12">
        <v>82</v>
      </c>
      <c r="I4" s="16">
        <f>G4*0.4+H4*0.6</f>
        <v>77.6</v>
      </c>
      <c r="J4" s="10"/>
    </row>
    <row r="5" spans="1:10" ht="27" customHeight="1">
      <c r="A5" s="7">
        <v>2</v>
      </c>
      <c r="B5" s="13" t="s">
        <v>12</v>
      </c>
      <c r="C5" s="13" t="s">
        <v>16</v>
      </c>
      <c r="D5" s="13" t="s">
        <v>17</v>
      </c>
      <c r="E5" s="13">
        <v>1</v>
      </c>
      <c r="F5" s="10" t="s">
        <v>18</v>
      </c>
      <c r="G5" s="11">
        <v>74</v>
      </c>
      <c r="H5" s="12">
        <v>83.6</v>
      </c>
      <c r="I5" s="16">
        <f>G5*0.4+H5*0.6</f>
        <v>79.75999999999999</v>
      </c>
      <c r="J5" s="10"/>
    </row>
    <row r="6" spans="1:10" ht="27" customHeight="1">
      <c r="A6" s="7">
        <v>3</v>
      </c>
      <c r="B6" s="14" t="s">
        <v>12</v>
      </c>
      <c r="C6" s="14" t="s">
        <v>16</v>
      </c>
      <c r="D6" s="14" t="s">
        <v>17</v>
      </c>
      <c r="E6" s="14"/>
      <c r="F6" s="10" t="s">
        <v>19</v>
      </c>
      <c r="G6" s="11">
        <v>68</v>
      </c>
      <c r="H6" s="12">
        <v>76.6</v>
      </c>
      <c r="I6" s="16">
        <f>G6*0.4+H6*0.6</f>
        <v>73.16</v>
      </c>
      <c r="J6" s="10"/>
    </row>
    <row r="7" spans="1:10" ht="27" customHeight="1">
      <c r="A7" s="7">
        <v>4</v>
      </c>
      <c r="B7" s="15" t="s">
        <v>12</v>
      </c>
      <c r="C7" s="15" t="s">
        <v>16</v>
      </c>
      <c r="D7" s="15" t="s">
        <v>17</v>
      </c>
      <c r="E7" s="15"/>
      <c r="F7" s="10" t="s">
        <v>20</v>
      </c>
      <c r="G7" s="11">
        <v>76</v>
      </c>
      <c r="H7" s="16" t="s">
        <v>21</v>
      </c>
      <c r="I7" s="16">
        <f>G7*0.4</f>
        <v>30.400000000000002</v>
      </c>
      <c r="J7" s="10"/>
    </row>
    <row r="8" spans="1:10" ht="27" customHeight="1">
      <c r="A8" s="7">
        <v>5</v>
      </c>
      <c r="B8" s="17" t="s">
        <v>12</v>
      </c>
      <c r="C8" s="17" t="s">
        <v>22</v>
      </c>
      <c r="D8" s="17" t="s">
        <v>23</v>
      </c>
      <c r="E8" s="17">
        <v>1</v>
      </c>
      <c r="F8" s="10" t="s">
        <v>24</v>
      </c>
      <c r="G8" s="11">
        <v>75</v>
      </c>
      <c r="H8" s="12">
        <v>85.8</v>
      </c>
      <c r="I8" s="16">
        <f>G8*0.4+H8*0.6</f>
        <v>81.47999999999999</v>
      </c>
      <c r="J8" s="10"/>
    </row>
    <row r="9" spans="1:10" ht="27" customHeight="1">
      <c r="A9" s="7">
        <v>6</v>
      </c>
      <c r="B9" s="17" t="s">
        <v>12</v>
      </c>
      <c r="C9" s="17" t="s">
        <v>25</v>
      </c>
      <c r="D9" s="17" t="s">
        <v>26</v>
      </c>
      <c r="E9" s="17">
        <v>1</v>
      </c>
      <c r="F9" s="10" t="s">
        <v>27</v>
      </c>
      <c r="G9" s="11">
        <v>74</v>
      </c>
      <c r="H9" s="12">
        <v>87.6</v>
      </c>
      <c r="I9" s="16">
        <f>G9*0.4+H9*0.6</f>
        <v>82.16</v>
      </c>
      <c r="J9" s="10"/>
    </row>
    <row r="10" spans="1:10" ht="27" customHeight="1">
      <c r="A10" s="7">
        <v>7</v>
      </c>
      <c r="B10" s="18" t="s">
        <v>28</v>
      </c>
      <c r="C10" s="18" t="s">
        <v>29</v>
      </c>
      <c r="D10" s="18" t="s">
        <v>30</v>
      </c>
      <c r="E10" s="18">
        <v>1</v>
      </c>
      <c r="F10" s="10" t="s">
        <v>31</v>
      </c>
      <c r="G10" s="11">
        <v>79</v>
      </c>
      <c r="H10" s="12">
        <v>87.8</v>
      </c>
      <c r="I10" s="16">
        <f>G10*0.4+H10*0.6</f>
        <v>84.28</v>
      </c>
      <c r="J10" s="10"/>
    </row>
    <row r="11" spans="1:10" ht="27" customHeight="1">
      <c r="A11" s="7">
        <v>8</v>
      </c>
      <c r="B11" s="19" t="s">
        <v>28</v>
      </c>
      <c r="C11" s="19" t="s">
        <v>29</v>
      </c>
      <c r="D11" s="19" t="s">
        <v>30</v>
      </c>
      <c r="E11" s="19"/>
      <c r="F11" s="10" t="s">
        <v>32</v>
      </c>
      <c r="G11" s="11">
        <v>76</v>
      </c>
      <c r="H11" s="12">
        <v>81.6</v>
      </c>
      <c r="I11" s="16">
        <f>G11*0.4+H11*0.6</f>
        <v>79.36</v>
      </c>
      <c r="J11" s="10"/>
    </row>
    <row r="12" spans="1:10" ht="27" customHeight="1">
      <c r="A12" s="7">
        <v>9</v>
      </c>
      <c r="B12" s="20" t="s">
        <v>28</v>
      </c>
      <c r="C12" s="20" t="s">
        <v>29</v>
      </c>
      <c r="D12" s="20" t="s">
        <v>30</v>
      </c>
      <c r="E12" s="20"/>
      <c r="F12" s="10" t="s">
        <v>33</v>
      </c>
      <c r="G12" s="11">
        <v>73</v>
      </c>
      <c r="H12" s="16" t="s">
        <v>21</v>
      </c>
      <c r="I12" s="16">
        <f>G12*0.4</f>
        <v>29.200000000000003</v>
      </c>
      <c r="J12" s="10"/>
    </row>
    <row r="13" spans="1:10" ht="27" customHeight="1">
      <c r="A13" s="7">
        <v>10</v>
      </c>
      <c r="B13" s="21" t="s">
        <v>12</v>
      </c>
      <c r="C13" s="21" t="s">
        <v>34</v>
      </c>
      <c r="D13" s="21" t="s">
        <v>35</v>
      </c>
      <c r="E13" s="22">
        <v>1</v>
      </c>
      <c r="F13" s="10" t="s">
        <v>36</v>
      </c>
      <c r="G13" s="11">
        <v>61</v>
      </c>
      <c r="H13" s="12">
        <v>83.1</v>
      </c>
      <c r="I13" s="16">
        <f aca="true" t="shared" si="0" ref="I13:I19">G13*0.4+H13*0.6</f>
        <v>74.25999999999999</v>
      </c>
      <c r="J13" s="10"/>
    </row>
    <row r="14" spans="1:10" ht="27" customHeight="1">
      <c r="A14" s="7">
        <v>11</v>
      </c>
      <c r="B14" s="23" t="s">
        <v>12</v>
      </c>
      <c r="C14" s="23" t="s">
        <v>34</v>
      </c>
      <c r="D14" s="23" t="s">
        <v>35</v>
      </c>
      <c r="E14" s="23"/>
      <c r="F14" s="10" t="s">
        <v>37</v>
      </c>
      <c r="G14" s="11">
        <v>58</v>
      </c>
      <c r="H14" s="12">
        <v>78.8</v>
      </c>
      <c r="I14" s="16">
        <f t="shared" si="0"/>
        <v>70.47999999999999</v>
      </c>
      <c r="J14" s="10"/>
    </row>
    <row r="15" spans="1:10" s="2" customFormat="1" ht="27" customHeight="1">
      <c r="A15" s="7">
        <v>12</v>
      </c>
      <c r="B15" s="24" t="s">
        <v>12</v>
      </c>
      <c r="C15" s="24" t="s">
        <v>34</v>
      </c>
      <c r="D15" s="24" t="s">
        <v>35</v>
      </c>
      <c r="E15" s="24"/>
      <c r="F15" s="10" t="s">
        <v>38</v>
      </c>
      <c r="G15" s="11">
        <v>62</v>
      </c>
      <c r="H15" s="12">
        <v>75.4</v>
      </c>
      <c r="I15" s="16">
        <f t="shared" si="0"/>
        <v>70.04</v>
      </c>
      <c r="J15" s="10"/>
    </row>
    <row r="16" spans="1:10" ht="27" customHeight="1">
      <c r="A16" s="7">
        <v>13</v>
      </c>
      <c r="B16" s="10" t="s">
        <v>12</v>
      </c>
      <c r="C16" s="10" t="s">
        <v>39</v>
      </c>
      <c r="D16" s="10" t="s">
        <v>40</v>
      </c>
      <c r="E16" s="11">
        <v>2</v>
      </c>
      <c r="F16" s="10" t="s">
        <v>41</v>
      </c>
      <c r="G16" s="11">
        <v>65</v>
      </c>
      <c r="H16" s="12">
        <v>83.8</v>
      </c>
      <c r="I16" s="16">
        <f t="shared" si="0"/>
        <v>76.28</v>
      </c>
      <c r="J16" s="10"/>
    </row>
    <row r="17" spans="1:10" ht="27" customHeight="1">
      <c r="A17" s="7">
        <v>14</v>
      </c>
      <c r="B17" s="21" t="s">
        <v>12</v>
      </c>
      <c r="C17" s="21" t="s">
        <v>42</v>
      </c>
      <c r="D17" s="21" t="s">
        <v>43</v>
      </c>
      <c r="E17" s="22">
        <v>1</v>
      </c>
      <c r="F17" s="10" t="s">
        <v>44</v>
      </c>
      <c r="G17" s="11">
        <v>66</v>
      </c>
      <c r="H17" s="12">
        <v>88.2</v>
      </c>
      <c r="I17" s="16">
        <f t="shared" si="0"/>
        <v>79.32000000000001</v>
      </c>
      <c r="J17" s="10"/>
    </row>
    <row r="18" spans="1:10" ht="27" customHeight="1">
      <c r="A18" s="7">
        <v>15</v>
      </c>
      <c r="B18" s="23" t="s">
        <v>12</v>
      </c>
      <c r="C18" s="23" t="s">
        <v>42</v>
      </c>
      <c r="D18" s="23" t="s">
        <v>43</v>
      </c>
      <c r="E18" s="23"/>
      <c r="F18" s="10" t="s">
        <v>45</v>
      </c>
      <c r="G18" s="11">
        <v>60</v>
      </c>
      <c r="H18" s="12">
        <v>80.8</v>
      </c>
      <c r="I18" s="16">
        <f t="shared" si="0"/>
        <v>72.47999999999999</v>
      </c>
      <c r="J18" s="10"/>
    </row>
    <row r="19" spans="1:10" ht="27" customHeight="1">
      <c r="A19" s="7">
        <v>16</v>
      </c>
      <c r="B19" s="23" t="s">
        <v>12</v>
      </c>
      <c r="C19" s="23" t="s">
        <v>42</v>
      </c>
      <c r="D19" s="23" t="s">
        <v>43</v>
      </c>
      <c r="E19" s="23"/>
      <c r="F19" s="10" t="s">
        <v>46</v>
      </c>
      <c r="G19" s="11">
        <v>60</v>
      </c>
      <c r="H19" s="12">
        <v>79.4</v>
      </c>
      <c r="I19" s="16">
        <f t="shared" si="0"/>
        <v>71.64</v>
      </c>
      <c r="J19" s="10"/>
    </row>
    <row r="20" spans="1:10" ht="27" customHeight="1">
      <c r="A20" s="7">
        <v>17</v>
      </c>
      <c r="B20" s="24" t="s">
        <v>12</v>
      </c>
      <c r="C20" s="24" t="s">
        <v>42</v>
      </c>
      <c r="D20" s="24" t="s">
        <v>43</v>
      </c>
      <c r="E20" s="24"/>
      <c r="F20" s="10" t="s">
        <v>47</v>
      </c>
      <c r="G20" s="11">
        <v>62</v>
      </c>
      <c r="H20" s="16" t="s">
        <v>21</v>
      </c>
      <c r="I20" s="16">
        <f>G20*0.4</f>
        <v>24.8</v>
      </c>
      <c r="J20" s="10"/>
    </row>
    <row r="21" spans="1:10" ht="27" customHeight="1">
      <c r="A21" s="7">
        <v>18</v>
      </c>
      <c r="B21" s="13" t="s">
        <v>12</v>
      </c>
      <c r="C21" s="13" t="s">
        <v>48</v>
      </c>
      <c r="D21" s="13" t="s">
        <v>49</v>
      </c>
      <c r="E21" s="13">
        <v>1</v>
      </c>
      <c r="F21" s="10" t="s">
        <v>50</v>
      </c>
      <c r="G21" s="11">
        <v>77</v>
      </c>
      <c r="H21" s="12">
        <v>87.4</v>
      </c>
      <c r="I21" s="16">
        <f>G21*0.4+H21*0.6</f>
        <v>83.24000000000001</v>
      </c>
      <c r="J21" s="10"/>
    </row>
    <row r="22" spans="1:10" ht="27" customHeight="1">
      <c r="A22" s="7">
        <v>19</v>
      </c>
      <c r="B22" s="14" t="s">
        <v>12</v>
      </c>
      <c r="C22" s="14" t="s">
        <v>48</v>
      </c>
      <c r="D22" s="14" t="s">
        <v>49</v>
      </c>
      <c r="E22" s="14"/>
      <c r="F22" s="10" t="s">
        <v>51</v>
      </c>
      <c r="G22" s="11">
        <v>74</v>
      </c>
      <c r="H22" s="12">
        <v>78.8</v>
      </c>
      <c r="I22" s="16">
        <f>G22*0.4+H22*0.6</f>
        <v>76.88</v>
      </c>
      <c r="J22" s="10"/>
    </row>
    <row r="23" spans="1:10" ht="27" customHeight="1">
      <c r="A23" s="7">
        <v>20</v>
      </c>
      <c r="B23" s="15" t="s">
        <v>12</v>
      </c>
      <c r="C23" s="15" t="s">
        <v>48</v>
      </c>
      <c r="D23" s="15" t="s">
        <v>49</v>
      </c>
      <c r="E23" s="15"/>
      <c r="F23" s="10" t="s">
        <v>52</v>
      </c>
      <c r="G23" s="11">
        <v>70</v>
      </c>
      <c r="H23" s="12">
        <v>80.8</v>
      </c>
      <c r="I23" s="16">
        <f>G23*0.4+H23*0.6</f>
        <v>76.47999999999999</v>
      </c>
      <c r="J23" s="10"/>
    </row>
    <row r="24" spans="1:10" s="3" customFormat="1" ht="27" customHeight="1">
      <c r="A24" s="7">
        <v>21</v>
      </c>
      <c r="B24" s="13" t="s">
        <v>12</v>
      </c>
      <c r="C24" s="13" t="s">
        <v>53</v>
      </c>
      <c r="D24" s="13" t="s">
        <v>54</v>
      </c>
      <c r="E24" s="13">
        <v>1</v>
      </c>
      <c r="F24" s="10" t="s">
        <v>55</v>
      </c>
      <c r="G24" s="11">
        <v>65</v>
      </c>
      <c r="H24" s="12">
        <v>84.4</v>
      </c>
      <c r="I24" s="16">
        <f>G24*0.4+H24*0.6</f>
        <v>76.64</v>
      </c>
      <c r="J24" s="10"/>
    </row>
    <row r="25" spans="1:10" ht="27" customHeight="1">
      <c r="A25" s="7">
        <v>22</v>
      </c>
      <c r="B25" s="14" t="s">
        <v>12</v>
      </c>
      <c r="C25" s="14" t="s">
        <v>53</v>
      </c>
      <c r="D25" s="14" t="s">
        <v>54</v>
      </c>
      <c r="E25" s="14"/>
      <c r="F25" s="10" t="s">
        <v>56</v>
      </c>
      <c r="G25" s="11">
        <v>63</v>
      </c>
      <c r="H25" s="12">
        <v>73.8</v>
      </c>
      <c r="I25" s="16">
        <f>G25*0.4+H25*0.6</f>
        <v>69.47999999999999</v>
      </c>
      <c r="J25" s="10"/>
    </row>
    <row r="26" spans="1:10" ht="27" customHeight="1">
      <c r="A26" s="7">
        <v>23</v>
      </c>
      <c r="B26" s="15" t="s">
        <v>12</v>
      </c>
      <c r="C26" s="15" t="s">
        <v>53</v>
      </c>
      <c r="D26" s="15" t="s">
        <v>54</v>
      </c>
      <c r="E26" s="15"/>
      <c r="F26" s="10" t="s">
        <v>57</v>
      </c>
      <c r="G26" s="11">
        <v>53</v>
      </c>
      <c r="H26" s="16" t="s">
        <v>21</v>
      </c>
      <c r="I26" s="16">
        <f>G26*0.4</f>
        <v>21.200000000000003</v>
      </c>
      <c r="J26" s="10"/>
    </row>
    <row r="27" spans="1:10" ht="27" customHeight="1">
      <c r="A27" s="7">
        <v>24</v>
      </c>
      <c r="B27" s="13" t="s">
        <v>58</v>
      </c>
      <c r="C27" s="13" t="s">
        <v>59</v>
      </c>
      <c r="D27" s="13" t="s">
        <v>60</v>
      </c>
      <c r="E27" s="13">
        <v>1</v>
      </c>
      <c r="F27" s="10" t="s">
        <v>61</v>
      </c>
      <c r="G27" s="11">
        <v>71</v>
      </c>
      <c r="H27" s="12">
        <v>92.2</v>
      </c>
      <c r="I27" s="16">
        <f>G27*0.4+H27*0.6</f>
        <v>83.72</v>
      </c>
      <c r="J27" s="10"/>
    </row>
    <row r="28" spans="1:10" ht="27" customHeight="1">
      <c r="A28" s="7">
        <v>25</v>
      </c>
      <c r="B28" s="14" t="s">
        <v>58</v>
      </c>
      <c r="C28" s="14" t="s">
        <v>59</v>
      </c>
      <c r="D28" s="14" t="s">
        <v>60</v>
      </c>
      <c r="E28" s="14"/>
      <c r="F28" s="10" t="s">
        <v>62</v>
      </c>
      <c r="G28" s="11">
        <v>76</v>
      </c>
      <c r="H28" s="12">
        <v>84.8</v>
      </c>
      <c r="I28" s="16">
        <f>G28*0.4+H28*0.6</f>
        <v>81.28</v>
      </c>
      <c r="J28" s="10"/>
    </row>
    <row r="29" spans="1:10" ht="27" customHeight="1">
      <c r="A29" s="7">
        <v>26</v>
      </c>
      <c r="B29" s="14" t="s">
        <v>58</v>
      </c>
      <c r="C29" s="14" t="s">
        <v>59</v>
      </c>
      <c r="D29" s="14" t="s">
        <v>60</v>
      </c>
      <c r="E29" s="14"/>
      <c r="F29" s="10" t="s">
        <v>63</v>
      </c>
      <c r="G29" s="11">
        <v>72</v>
      </c>
      <c r="H29" s="12">
        <v>80.8</v>
      </c>
      <c r="I29" s="16">
        <f>G29*0.4+H29*0.6</f>
        <v>77.28</v>
      </c>
      <c r="J29" s="10"/>
    </row>
    <row r="30" spans="1:10" ht="27" customHeight="1">
      <c r="A30" s="7">
        <v>27</v>
      </c>
      <c r="B30" s="15" t="s">
        <v>58</v>
      </c>
      <c r="C30" s="15" t="s">
        <v>59</v>
      </c>
      <c r="D30" s="15" t="s">
        <v>60</v>
      </c>
      <c r="E30" s="15"/>
      <c r="F30" s="10" t="s">
        <v>64</v>
      </c>
      <c r="G30" s="11">
        <v>71</v>
      </c>
      <c r="H30" s="12">
        <v>76</v>
      </c>
      <c r="I30" s="16">
        <f>G30*0.4+H30*0.6</f>
        <v>74</v>
      </c>
      <c r="J30" s="10"/>
    </row>
  </sheetData>
  <sheetProtection/>
  <mergeCells count="30">
    <mergeCell ref="A1:J1"/>
    <mergeCell ref="A2:J2"/>
    <mergeCell ref="B5:B7"/>
    <mergeCell ref="B10:B12"/>
    <mergeCell ref="B13:B15"/>
    <mergeCell ref="B17:B20"/>
    <mergeCell ref="B21:B23"/>
    <mergeCell ref="B24:B26"/>
    <mergeCell ref="B27:B30"/>
    <mergeCell ref="C5:C7"/>
    <mergeCell ref="C10:C12"/>
    <mergeCell ref="C13:C15"/>
    <mergeCell ref="C17:C20"/>
    <mergeCell ref="C21:C23"/>
    <mergeCell ref="C24:C26"/>
    <mergeCell ref="C27:C30"/>
    <mergeCell ref="D5:D7"/>
    <mergeCell ref="D10:D12"/>
    <mergeCell ref="D13:D15"/>
    <mergeCell ref="D17:D20"/>
    <mergeCell ref="D21:D23"/>
    <mergeCell ref="D24:D26"/>
    <mergeCell ref="D27:D30"/>
    <mergeCell ref="E5:E7"/>
    <mergeCell ref="E10:E12"/>
    <mergeCell ref="E13:E15"/>
    <mergeCell ref="E17:E20"/>
    <mergeCell ref="E21:E23"/>
    <mergeCell ref="E24:E26"/>
    <mergeCell ref="E27:E30"/>
  </mergeCells>
  <printOptions horizontalCentered="1"/>
  <pageMargins left="0.75" right="0.16" top="0.55" bottom="0.35" header="0.39" footer="0.08"/>
  <pageSetup fitToHeight="1" fitToWidth="1" horizontalDpi="600" verticalDpi="600" orientation="portrait" paperSize="9" scale="90"/>
  <headerFooter scaleWithDoc="0" alignWithMargins="0">
    <oddFooter>&amp;C第 &amp;P 页，共 &amp;N 页</oddFooter>
  </headerFooter>
  <ignoredErrors>
    <ignoredError sqref="I12 I20 I26 I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2017-10-23T06:55:07Z</dcterms:created>
  <dcterms:modified xsi:type="dcterms:W3CDTF">2019-09-29T06:11:55Z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